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slicers/slicer1.xml" ContentType="application/vnd.ms-excel.slicer+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08"/>
  <workbookPr/>
  <mc:AlternateContent xmlns:mc="http://schemas.openxmlformats.org/markup-compatibility/2006">
    <mc:Choice Requires="x15">
      <x15ac:absPath xmlns:x15ac="http://schemas.microsoft.com/office/spreadsheetml/2010/11/ac" url="https://ecovissaudia-my.sharepoint.com/personal/w_shahzad_ecovisalsabti_com/Documents/Work/Proposal/"/>
    </mc:Choice>
  </mc:AlternateContent>
  <xr:revisionPtr revIDLastSave="6" documentId="8_{162357A2-81C7-45F5-94B4-347C8A58A9AD}" xr6:coauthVersionLast="47" xr6:coauthVersionMax="47" xr10:uidLastSave="{4AF427AE-AD2E-444B-B3D8-FF167F61DBD1}"/>
  <bookViews>
    <workbookView xWindow="-108" yWindow="492" windowWidth="23256" windowHeight="12576" xr2:uid="{BB262436-8A58-45E9-9A88-A8C32A761927}"/>
  </bookViews>
  <sheets>
    <sheet name="QA Feedback Databse" sheetId="1" r:id="rId1"/>
  </sheets>
  <definedNames>
    <definedName name="Slicer_Section">#N/A</definedName>
  </definedNames>
  <calcPr calcId="191028"/>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2"/>
      </x15:slicerCaches>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3" i="1" l="1"/>
  <c r="D14" i="1"/>
  <c r="D15" i="1"/>
  <c r="D16" i="1"/>
  <c r="D17" i="1"/>
  <c r="D18" i="1"/>
  <c r="D19" i="1"/>
  <c r="D20" i="1"/>
  <c r="D21" i="1"/>
  <c r="D22" i="1"/>
  <c r="D23" i="1"/>
  <c r="D24" i="1" s="1"/>
  <c r="D25" i="1"/>
  <c r="D26" i="1"/>
  <c r="D27" i="1"/>
  <c r="D28" i="1"/>
  <c r="D29" i="1"/>
  <c r="D30" i="1"/>
  <c r="D31" i="1"/>
  <c r="D32" i="1" s="1"/>
  <c r="D33" i="1" s="1"/>
  <c r="D34" i="1" s="1"/>
  <c r="D35" i="1" s="1"/>
  <c r="D36" i="1"/>
  <c r="D37" i="1" s="1"/>
  <c r="D38" i="1" s="1"/>
  <c r="D39" i="1" s="1"/>
  <c r="D40" i="1" s="1"/>
  <c r="D41" i="1" s="1"/>
  <c r="D42" i="1"/>
  <c r="D43" i="1"/>
  <c r="D44" i="1"/>
  <c r="D45" i="1" s="1"/>
  <c r="D46" i="1" s="1"/>
  <c r="D47" i="1"/>
  <c r="D48" i="1" s="1"/>
  <c r="D49" i="1"/>
  <c r="D50" i="1"/>
  <c r="D51" i="1"/>
  <c r="D9" i="1"/>
  <c r="D10" i="1" s="1"/>
  <c r="D11" i="1" s="1"/>
  <c r="D12" i="1" s="1"/>
  <c r="E48" i="1"/>
  <c r="E43" i="1"/>
  <c r="E44" i="1"/>
  <c r="E41" i="1"/>
  <c r="E11" i="1"/>
  <c r="E12" i="1"/>
  <c r="E35" i="1"/>
  <c r="E34" i="1"/>
  <c r="E20" i="1"/>
  <c r="E24" i="1"/>
  <c r="E29" i="1"/>
  <c r="E30" i="1"/>
  <c r="E49" i="1"/>
  <c r="E50" i="1"/>
  <c r="E51" i="1"/>
  <c r="E28" i="1"/>
  <c r="E21" i="1"/>
  <c r="E13" i="1"/>
  <c r="E16" i="1"/>
  <c r="E17" i="1"/>
  <c r="E18" i="1"/>
  <c r="E19" i="1"/>
  <c r="E22" i="1"/>
  <c r="E23" i="1"/>
  <c r="E25" i="1"/>
  <c r="E26" i="1"/>
  <c r="E27" i="1"/>
  <c r="E31" i="1"/>
  <c r="E32" i="1"/>
  <c r="E33" i="1"/>
  <c r="E14" i="1"/>
  <c r="E15" i="1"/>
  <c r="E10" i="1"/>
  <c r="E36" i="1"/>
  <c r="E37" i="1"/>
  <c r="E38" i="1"/>
  <c r="E39" i="1"/>
  <c r="E40" i="1"/>
  <c r="E42" i="1"/>
  <c r="E45" i="1"/>
  <c r="E46" i="1"/>
  <c r="E47" i="1"/>
  <c r="E9" i="1"/>
</calcChain>
</file>

<file path=xl/sharedStrings.xml><?xml version="1.0" encoding="utf-8"?>
<sst xmlns="http://schemas.openxmlformats.org/spreadsheetml/2006/main" count="82" uniqueCount="81">
  <si>
    <t>Proposal Quality Review</t>
  </si>
  <si>
    <t xml:space="preserve"> Feedback Database</t>
  </si>
  <si>
    <t>Internal Document</t>
  </si>
  <si>
    <t>#</t>
  </si>
  <si>
    <t>Proposal Section</t>
  </si>
  <si>
    <t>Section</t>
  </si>
  <si>
    <t>#2</t>
  </si>
  <si>
    <t>Check points</t>
  </si>
  <si>
    <t>Status</t>
  </si>
  <si>
    <t>A</t>
  </si>
  <si>
    <t>General</t>
  </si>
  <si>
    <t>Check spellings and grammar. Use Proofing (F7) and Grammarly feature.</t>
  </si>
  <si>
    <t xml:space="preserve">Check the page numbering in the header with the no. of pages in a each sections                                                                                                                                 </t>
  </si>
  <si>
    <t>Ensure proper headings and sub-headings.
Example, under the "Team Structure" section, the sub-headings of "ECOVIS Leadership" and "Project Team Structure" should be accurately stated on their respective slides.</t>
  </si>
  <si>
    <t>Use updated versions of the proposal template and the particular slides.</t>
  </si>
  <si>
    <t>B</t>
  </si>
  <si>
    <t>Cover Page</t>
  </si>
  <si>
    <t>C</t>
  </si>
  <si>
    <t>Cover Letter</t>
  </si>
  <si>
    <t>Recheck the stats i.e., no. of clients / projects</t>
  </si>
  <si>
    <r>
      <t xml:space="preserve">Address to the specific department i.e., To, The </t>
    </r>
    <r>
      <rPr>
        <i/>
        <sz val="9"/>
        <color theme="1"/>
        <rFont val="Calibri"/>
        <family val="2"/>
      </rPr>
      <t>[xyz]</t>
    </r>
    <r>
      <rPr>
        <sz val="9"/>
        <color theme="1"/>
        <rFont val="Calibri"/>
        <family val="2"/>
      </rPr>
      <t xml:space="preserve"> Department of </t>
    </r>
    <r>
      <rPr>
        <i/>
        <sz val="9"/>
        <color theme="1"/>
        <rFont val="Calibri"/>
        <family val="2"/>
      </rPr>
      <t>[Company]</t>
    </r>
  </si>
  <si>
    <t>D</t>
  </si>
  <si>
    <t>Table of Content</t>
  </si>
  <si>
    <t>E</t>
  </si>
  <si>
    <t>Executive Summary</t>
  </si>
  <si>
    <t>F</t>
  </si>
  <si>
    <t>Scope of Work</t>
  </si>
  <si>
    <t>Mention indicative no. of deliverable in brackets i.e., Governance Procedures (10)</t>
  </si>
  <si>
    <t>Discuss scope of work with the client to clarify the ambigous requirement i.e., certification or approval of deliverable from regulatory body.</t>
  </si>
  <si>
    <r>
      <t xml:space="preserve">Identify and seek clarification for risky statements:
Example:
RFP: “Review of available policies, get it validated and </t>
    </r>
    <r>
      <rPr>
        <u/>
        <sz val="9"/>
        <color theme="1"/>
        <rFont val="Calibri"/>
        <family val="2"/>
      </rPr>
      <t>accredited</t>
    </r>
    <r>
      <rPr>
        <sz val="9"/>
        <color theme="1"/>
        <rFont val="Calibri"/>
        <family val="2"/>
      </rPr>
      <t xml:space="preserve">.” AND “conduct reviews and updates on all drafted documents as needed, until developed document </t>
    </r>
    <r>
      <rPr>
        <u/>
        <sz val="9"/>
        <color theme="1"/>
        <rFont val="Calibri"/>
        <family val="2"/>
      </rPr>
      <t>gets signed off</t>
    </r>
    <r>
      <rPr>
        <sz val="9"/>
        <color theme="1"/>
        <rFont val="Calibri"/>
        <family val="2"/>
      </rPr>
      <t>” 
QA: "I hope they are talking only about internal validation and approval and not accreditation support with some external Standards organization. Furtther, sign off from whom? Is it only the Process Owners / GRC Head or the Board? If it’s the Board then it’s going to take a long while. In case it’s Board are they having any expectations of us?" Hence, mention clear statements to avoid extra work or delays.</t>
    </r>
  </si>
  <si>
    <t>G</t>
  </si>
  <si>
    <t>Our Methodology</t>
  </si>
  <si>
    <t>H</t>
  </si>
  <si>
    <t>Our Approach</t>
  </si>
  <si>
    <t>Comply with the wordings of RFP; 
Including, knowledge transfer or trainings</t>
  </si>
  <si>
    <t>For document development and enhancements, the deliverables can be split into two:
1) All unique deliverables in except Governance Procedures in Phase two development. 
2) Those specific policies mentioned in “Recommendations for Documents Enhancement” as per their RFP
The procedures for the same policies should be reviewed, enhanced and developed together. Having these in Phase 2 will mean double work.</t>
  </si>
  <si>
    <t>I</t>
  </si>
  <si>
    <t>Project Deliverables</t>
  </si>
  <si>
    <t>Consider adding high-level table of contents (TOC) for the sample deliverables.</t>
  </si>
  <si>
    <t>J</t>
  </si>
  <si>
    <t>Project Timeline</t>
  </si>
  <si>
    <t>Realistic timeline based on:
i. our effort estimation, and
ii. Timelines defined in the RFP</t>
  </si>
  <si>
    <t>Should cover all the phases including the training sessions / knowledge transfer</t>
  </si>
  <si>
    <t>K</t>
  </si>
  <si>
    <t>Project Assumptions</t>
  </si>
  <si>
    <t>L</t>
  </si>
  <si>
    <t>Proposal Compliance Checklist</t>
  </si>
  <si>
    <t>M</t>
  </si>
  <si>
    <t>Attached Documents</t>
  </si>
  <si>
    <t>N</t>
  </si>
  <si>
    <t>Fees Structure</t>
  </si>
  <si>
    <t>Should be based on effort estimation and no. of deliverables</t>
  </si>
  <si>
    <t>Payment terms should be based on the no. of milestones.
Example:
Breaking the fees into document-wise, where applicable.
20% at initiation
50% at the submission of draft English deliverable
20% at the submission of final English deliverable
10% at the submission final Arabic deliverable</t>
  </si>
  <si>
    <t>Consider the need for providing options. Generally, avoid the need to qoute prices in two options i.e., option A - stanalone; option B - Total Project</t>
  </si>
  <si>
    <t>Ensure all activities are mentioned. Either separable or non-separable activities.</t>
  </si>
  <si>
    <t>Discuss the fee structure with Senior Managers and EDs.</t>
  </si>
  <si>
    <t>O</t>
  </si>
  <si>
    <t>Team Structure</t>
  </si>
  <si>
    <t>Sub-headings of  "ECOVIS Leadership" and "Project Team Structure" should be ensured to be on their correct slides.</t>
  </si>
  <si>
    <t>Mention the team role i.e., Project Director / Manager, etc., no need to mention specific service line below the names i.e., Risk Advisory, GRC, etc.</t>
  </si>
  <si>
    <t>No need to draw the dotted line between the Project Director and Khaled Al Sabti</t>
  </si>
  <si>
    <t>Respective Director to be added after Muhammad Ghazali</t>
  </si>
  <si>
    <t xml:space="preserve">Team Structure should be limited to the Project Manager. After Project Manager, mention the pool of Ecovis resources. </t>
  </si>
  <si>
    <t>Consider mentioning relevant expertise in the pool of resources.</t>
  </si>
  <si>
    <t>P</t>
  </si>
  <si>
    <t>CVs</t>
  </si>
  <si>
    <t>Use updated versions of the CVs.</t>
  </si>
  <si>
    <t>Ensure correct and consistent formatting of the CVs.</t>
  </si>
  <si>
    <t>No need to mention the clients' name in the CVs</t>
  </si>
  <si>
    <t>CVs should be sorted based on the designation, project team role, and the most relevant experience as per the RFP.</t>
  </si>
  <si>
    <t>If the certificates have been pasted, then it should be pasted on all pages of the respective CV</t>
  </si>
  <si>
    <t>Q</t>
  </si>
  <si>
    <t>About Ecovis</t>
  </si>
  <si>
    <t>Should be based on related service line i.e., IA, ERM, etc. Latest one reivewed by Miss. Chandana should be used</t>
  </si>
  <si>
    <t>Updated and reviewed version should be used.</t>
  </si>
  <si>
    <t>R</t>
  </si>
  <si>
    <t>ECOVIS Credentials and Clients</t>
  </si>
  <si>
    <t>S</t>
  </si>
  <si>
    <t>Why ECOVIS</t>
  </si>
  <si>
    <t>T</t>
  </si>
  <si>
    <t>Contact Us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</si>
</sst>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7">
    <font>
      <sz val="11"/>
      <color theme="1"/>
      <name val="Aptos Narrow"/>
      <family val="2"/>
      <scheme val="minor"/>
    </font>
    <font>
      <b/>
      <sz val="9"/>
      <color theme="1"/>
      <name val="Calibri"/>
      <family val="2"/>
    </font>
    <font>
      <sz val="9"/>
      <color theme="1"/>
      <name val="Calibri"/>
      <family val="2"/>
    </font>
    <font>
      <b/>
      <sz val="9"/>
      <color theme="0"/>
      <name val="Calibri"/>
      <family val="2"/>
    </font>
    <font>
      <i/>
      <sz val="9"/>
      <color theme="1"/>
      <name val="Calibri"/>
      <family val="2"/>
    </font>
    <font>
      <b/>
      <sz val="9"/>
      <color rgb="FFCD1432"/>
      <name val="Calibri"/>
      <family val="2"/>
    </font>
    <font>
      <u/>
      <sz val="9"/>
      <color theme="1"/>
      <name val="Calibri"/>
      <family val="2"/>
    </font>
  </fonts>
  <fills count="4">
    <fill>
      <patternFill patternType="none"/>
    </fill>
    <fill>
      <patternFill patternType="gray125"/>
    </fill>
    <fill>
      <patternFill patternType="solid">
        <fgColor rgb="FFCD1432"/>
        <bgColor indexed="64"/>
      </patternFill>
    </fill>
    <fill>
      <patternFill patternType="solid">
        <fgColor theme="0" tint="-4.9989318521683403E-2"/>
        <bgColor indexed="64"/>
      </patternFill>
    </fill>
  </fills>
  <borders count="4">
    <border>
      <left/>
      <right/>
      <top/>
      <bottom/>
      <diagonal/>
    </border>
    <border>
      <left/>
      <right/>
      <top style="thin">
        <color theme="0" tint="-0.14996795556505021"/>
      </top>
      <bottom style="thin">
        <color theme="0" tint="-0.14996795556505021"/>
      </bottom>
      <diagonal/>
    </border>
    <border>
      <left/>
      <right/>
      <top/>
      <bottom style="thin">
        <color theme="0" tint="-0.14996795556505021"/>
      </bottom>
      <diagonal/>
    </border>
    <border>
      <left/>
      <right/>
      <top style="thin">
        <color theme="0" tint="-0.14996795556505021"/>
      </top>
      <bottom/>
      <diagonal/>
    </border>
  </borders>
  <cellStyleXfs count="1">
    <xf numFmtId="0" fontId="0" fillId="0" borderId="0"/>
  </cellStyleXfs>
  <cellXfs count="19">
    <xf numFmtId="0" fontId="0" fillId="0" borderId="0" xfId="0"/>
    <xf numFmtId="0" fontId="1" fillId="0" borderId="0" xfId="0" applyFont="1"/>
    <xf numFmtId="0" fontId="2" fillId="0" borderId="0" xfId="0" applyFont="1"/>
    <xf numFmtId="0" fontId="2" fillId="0" borderId="0" xfId="0" applyFont="1" applyAlignment="1">
      <alignment horizontal="left"/>
    </xf>
    <xf numFmtId="0" fontId="2" fillId="0" borderId="1" xfId="0" applyFont="1" applyBorder="1" applyAlignment="1">
      <alignment vertical="top" wrapText="1"/>
    </xf>
    <xf numFmtId="0" fontId="2" fillId="0" borderId="1" xfId="0" applyFont="1" applyBorder="1" applyAlignment="1">
      <alignment vertical="top"/>
    </xf>
    <xf numFmtId="0" fontId="2" fillId="0" borderId="3" xfId="0" applyFont="1" applyBorder="1" applyAlignment="1">
      <alignment vertical="top" wrapText="1"/>
    </xf>
    <xf numFmtId="0" fontId="2" fillId="0" borderId="3" xfId="0" applyFont="1" applyBorder="1" applyAlignment="1">
      <alignment vertical="top"/>
    </xf>
    <xf numFmtId="0" fontId="5" fillId="0" borderId="0" xfId="0" applyFont="1"/>
    <xf numFmtId="0" fontId="3" fillId="2" borderId="2" xfId="0" applyFont="1" applyFill="1" applyBorder="1" applyAlignment="1">
      <alignment horizontal="center"/>
    </xf>
    <xf numFmtId="0" fontId="1" fillId="3" borderId="1" xfId="0" applyFont="1" applyFill="1" applyBorder="1" applyAlignment="1">
      <alignment vertical="top" wrapText="1"/>
    </xf>
    <xf numFmtId="0" fontId="1" fillId="3" borderId="1" xfId="0" applyFont="1" applyFill="1" applyBorder="1" applyAlignment="1">
      <alignment horizontal="left" vertical="top" wrapText="1"/>
    </xf>
    <xf numFmtId="0" fontId="1" fillId="3" borderId="3" xfId="0" applyFont="1" applyFill="1" applyBorder="1" applyAlignment="1">
      <alignment horizontal="left" vertical="top" wrapText="1"/>
    </xf>
    <xf numFmtId="0" fontId="2" fillId="0" borderId="0" xfId="0" applyFont="1" applyAlignment="1">
      <alignment horizontal="center"/>
    </xf>
    <xf numFmtId="0" fontId="1" fillId="3" borderId="1" xfId="0" applyFont="1" applyFill="1" applyBorder="1" applyAlignment="1">
      <alignment horizontal="center" vertical="top" wrapText="1"/>
    </xf>
    <xf numFmtId="0" fontId="1" fillId="3" borderId="3" xfId="0" applyFont="1" applyFill="1" applyBorder="1" applyAlignment="1">
      <alignment horizontal="center" vertical="top" wrapText="1"/>
    </xf>
    <xf numFmtId="0" fontId="3" fillId="2" borderId="2" xfId="0" applyFont="1" applyFill="1" applyBorder="1" applyAlignment="1">
      <alignment horizontal="left"/>
    </xf>
    <xf numFmtId="0" fontId="2" fillId="0" borderId="0" xfId="0" applyFont="1" applyAlignment="1">
      <alignment vertical="top" wrapText="1"/>
    </xf>
    <xf numFmtId="0" fontId="3" fillId="2" borderId="2" xfId="0" applyFont="1" applyFill="1" applyBorder="1" applyAlignment="1">
      <alignment horizontal="center" vertical="top" wrapText="1"/>
    </xf>
  </cellXfs>
  <cellStyles count="1">
    <cellStyle name="Normal" xfId="0" builtinId="0"/>
  </cellStyles>
  <dxfs count="12">
    <dxf>
      <font>
        <b val="0"/>
        <i val="0"/>
        <strike val="0"/>
        <condense val="0"/>
        <extend val="0"/>
        <outline val="0"/>
        <shadow val="0"/>
        <u val="none"/>
        <vertAlign val="baseline"/>
        <sz val="9"/>
        <color theme="1"/>
        <name val="Calibri"/>
        <family val="2"/>
        <scheme val="none"/>
      </font>
      <alignment horizontal="general" vertical="top" textRotation="0" wrapText="0" indent="0" justifyLastLine="0" shrinkToFit="0" readingOrder="0"/>
      <border diagonalUp="0" diagonalDown="0" outline="0">
        <left/>
        <right/>
        <top style="thin">
          <color theme="0" tint="-0.14996795556505021"/>
        </top>
        <bottom style="thin">
          <color theme="0" tint="-0.14996795556505021"/>
        </bottom>
      </border>
    </dxf>
    <dxf>
      <font>
        <b val="0"/>
        <i val="0"/>
        <strike val="0"/>
        <condense val="0"/>
        <extend val="0"/>
        <outline val="0"/>
        <shadow val="0"/>
        <u val="none"/>
        <vertAlign val="baseline"/>
        <sz val="9"/>
        <color theme="1"/>
        <name val="Calibri"/>
        <family val="2"/>
        <scheme val="none"/>
      </font>
      <alignment horizontal="general" vertical="top" textRotation="0" wrapText="1" indent="0" justifyLastLine="0" shrinkToFit="0" readingOrder="0"/>
      <border diagonalUp="0" diagonalDown="0" outline="0">
        <left/>
        <right/>
        <top style="thin">
          <color theme="0" tint="-0.14996795556505021"/>
        </top>
        <bottom style="thin">
          <color theme="0" tint="-0.14996795556505021"/>
        </bottom>
      </border>
    </dxf>
    <dxf>
      <font>
        <b/>
        <i val="0"/>
        <strike val="0"/>
        <condense val="0"/>
        <extend val="0"/>
        <outline val="0"/>
        <shadow val="0"/>
        <u val="none"/>
        <vertAlign val="baseline"/>
        <sz val="9"/>
        <color theme="1"/>
        <name val="Calibri"/>
        <family val="2"/>
        <scheme val="none"/>
      </font>
      <fill>
        <patternFill patternType="solid">
          <fgColor indexed="64"/>
          <bgColor theme="0" tint="-4.9989318521683403E-2"/>
        </patternFill>
      </fill>
      <alignment horizontal="center" vertical="top" textRotation="0" wrapText="1" indent="0" justifyLastLine="0" shrinkToFit="0" readingOrder="0"/>
      <border diagonalUp="0" diagonalDown="0" outline="0">
        <left/>
        <right/>
        <top style="thin">
          <color theme="0" tint="-0.14996795556505021"/>
        </top>
        <bottom style="thin">
          <color theme="0" tint="-0.14996795556505021"/>
        </bottom>
      </border>
    </dxf>
    <dxf>
      <font>
        <b/>
        <i val="0"/>
        <strike val="0"/>
        <condense val="0"/>
        <extend val="0"/>
        <outline val="0"/>
        <shadow val="0"/>
        <u val="none"/>
        <vertAlign val="baseline"/>
        <sz val="9"/>
        <color theme="1"/>
        <name val="Calibri"/>
        <family val="2"/>
        <scheme val="none"/>
      </font>
      <numFmt numFmtId="0" formatCode="General"/>
      <fill>
        <patternFill patternType="solid">
          <fgColor indexed="64"/>
          <bgColor theme="0" tint="-4.9989318521683403E-2"/>
        </patternFill>
      </fill>
      <alignment horizontal="general" vertical="top" textRotation="0" wrapText="1" indent="0" justifyLastLine="0" shrinkToFit="0" readingOrder="0"/>
      <border diagonalUp="0" diagonalDown="0" outline="0">
        <left/>
        <right/>
        <top style="thin">
          <color theme="0" tint="-0.14996795556505021"/>
        </top>
        <bottom style="thin">
          <color theme="0" tint="-0.14996795556505021"/>
        </bottom>
      </border>
    </dxf>
    <dxf>
      <font>
        <b/>
        <i val="0"/>
        <strike val="0"/>
        <condense val="0"/>
        <extend val="0"/>
        <outline val="0"/>
        <shadow val="0"/>
        <u val="none"/>
        <vertAlign val="baseline"/>
        <sz val="9"/>
        <color theme="1"/>
        <name val="Calibri"/>
        <family val="2"/>
        <scheme val="none"/>
      </font>
      <fill>
        <patternFill patternType="solid">
          <fgColor indexed="64"/>
          <bgColor theme="0" tint="-4.9989318521683403E-2"/>
        </patternFill>
      </fill>
      <alignment horizontal="left" vertical="top" textRotation="0" wrapText="1" indent="0" justifyLastLine="0" shrinkToFit="0" readingOrder="0"/>
      <border diagonalUp="0" diagonalDown="0" outline="0">
        <left/>
        <right/>
        <top style="thin">
          <color theme="0" tint="-0.14996795556505021"/>
        </top>
        <bottom style="thin">
          <color theme="0" tint="-0.14996795556505021"/>
        </bottom>
      </border>
    </dxf>
    <dxf>
      <font>
        <b/>
        <i val="0"/>
        <strike val="0"/>
        <condense val="0"/>
        <extend val="0"/>
        <outline val="0"/>
        <shadow val="0"/>
        <u val="none"/>
        <vertAlign val="baseline"/>
        <sz val="9"/>
        <color theme="1"/>
        <name val="Calibri"/>
        <family val="2"/>
        <scheme val="none"/>
      </font>
      <fill>
        <patternFill patternType="solid">
          <fgColor indexed="64"/>
          <bgColor theme="0" tint="-4.9989318521683403E-2"/>
        </patternFill>
      </fill>
      <alignment horizontal="left" vertical="top" textRotation="0" wrapText="1" indent="0" justifyLastLine="0" shrinkToFit="0" readingOrder="0"/>
      <border diagonalUp="0" diagonalDown="0" outline="0">
        <left/>
        <right/>
        <top style="thin">
          <color theme="0" tint="-0.14996795556505021"/>
        </top>
        <bottom style="thin">
          <color theme="0" tint="-0.14996795556505021"/>
        </bottom>
      </border>
    </dxf>
    <dxf>
      <border>
        <top style="thin">
          <color theme="0" tint="-0.14996795556505021"/>
        </top>
      </border>
    </dxf>
    <dxf>
      <border>
        <bottom style="thin">
          <color theme="0" tint="-0.14996795556505021"/>
        </bottom>
      </border>
    </dxf>
    <dxf>
      <border diagonalUp="0" diagonalDown="0">
        <left/>
        <right/>
        <top style="thin">
          <color theme="0" tint="-0.14996795556505021"/>
        </top>
        <bottom style="thin">
          <color theme="0" tint="-0.14996795556505021"/>
        </bottom>
      </border>
    </dxf>
    <dxf>
      <font>
        <b/>
        <i val="0"/>
        <strike val="0"/>
        <condense val="0"/>
        <extend val="0"/>
        <outline val="0"/>
        <shadow val="0"/>
        <u val="none"/>
        <vertAlign val="baseline"/>
        <sz val="9"/>
        <color theme="0"/>
        <name val="Calibri"/>
        <family val="2"/>
        <scheme val="none"/>
      </font>
      <fill>
        <patternFill patternType="solid">
          <fgColor indexed="64"/>
          <bgColor rgb="FFCD1432"/>
        </patternFill>
      </fill>
      <alignment horizontal="center" vertical="bottom" textRotation="0" wrapText="0" indent="0" justifyLastLine="0" shrinkToFit="0" readingOrder="0"/>
    </dxf>
    <dxf>
      <font>
        <b/>
        <color theme="1"/>
      </font>
      <border>
        <bottom style="thin">
          <color theme="4"/>
        </bottom>
        <vertical/>
        <horizontal/>
      </border>
    </dxf>
    <dxf>
      <font>
        <sz val="9"/>
        <color auto="1"/>
        <name val="Calibri"/>
        <family val="2"/>
        <scheme val="none"/>
      </font>
      <border diagonalUp="0" diagonalDown="0">
        <left/>
        <right/>
        <top/>
        <bottom/>
        <vertical/>
        <horizontal/>
      </border>
    </dxf>
  </dxfs>
  <tableStyles count="1" defaultTableStyle="TableStyleMedium2" defaultPivotStyle="PivotStyleLight16">
    <tableStyle name="                                                                                            " pivot="0" table="0" count="10" xr9:uid="{19357C28-A13F-45A5-A1F6-B7F0A60CEF12}">
      <tableStyleElement type="wholeTable" dxfId="11"/>
      <tableStyleElement type="headerRow" dxfId="10"/>
    </tableStyle>
  </tableStyles>
  <colors>
    <mruColors>
      <color rgb="FFFFDDDD"/>
      <color rgb="FFCD1432"/>
    </mruColors>
  </colors>
  <extLst>
    <ext xmlns:x14="http://schemas.microsoft.com/office/spreadsheetml/2009/9/main" uri="{46F421CA-312F-682f-3DD2-61675219B42D}">
      <x14:dxfs count="8">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828282"/>
          </font>
          <fill>
            <patternFill patternType="solid">
              <fgColor theme="4" tint="0.79998168889431442"/>
              <bgColor theme="4" tint="0.79998168889431442"/>
            </patternFill>
          </fill>
          <border>
            <left style="thin">
              <color rgb="FFCCCCCC"/>
            </left>
            <right style="thin">
              <color rgb="FFCCCCCC"/>
            </right>
            <top style="thin">
              <color rgb="FFCCCCCC"/>
            </top>
            <bottom style="thin">
              <color rgb="FFCCCCCC"/>
            </bottom>
            <vertical/>
            <horizontal/>
          </border>
        </dxf>
        <dxf>
          <font>
            <b/>
            <i val="0"/>
            <sz val="9"/>
            <color theme="0"/>
            <name val="calibry"/>
          </font>
          <fill>
            <patternFill patternType="solid">
              <fgColor rgb="FFCD1432"/>
              <bgColor rgb="FFCD1432"/>
            </patternFill>
          </fill>
          <border>
            <left style="thin">
              <color rgb="FF999999"/>
            </left>
            <right style="thin">
              <color rgb="FF999999"/>
            </right>
            <top style="thin">
              <color rgb="FF999999"/>
            </top>
            <bottom style="thin">
              <color rgb="FF999999"/>
            </bottom>
            <vertical/>
            <horizontal/>
          </border>
        </dxf>
        <dxf>
          <font>
            <color rgb="FF828282"/>
          </font>
          <fill>
            <patternFill patternType="solid">
              <fgColor rgb="FFFFFFFF"/>
              <bgColor rgb="FFFFFFFF"/>
            </patternFill>
          </fill>
          <border>
            <left style="thin">
              <color rgb="FFE0E0E0"/>
            </left>
            <right style="thin">
              <color rgb="FFE0E0E0"/>
            </right>
            <top style="thin">
              <color rgb="FFE0E0E0"/>
            </top>
            <bottom style="thin">
              <color rgb="FFE0E0E0"/>
            </bottom>
            <vertical/>
            <horizontal/>
          </border>
        </dxf>
        <dxf>
          <font>
            <sz val="9"/>
          </font>
          <border>
            <left style="thin">
              <color theme="0" tint="-0.24994659260841701"/>
            </left>
            <right style="thin">
              <color theme="0" tint="-0.24994659260841701"/>
            </right>
            <top style="thin">
              <color theme="0" tint="-0.24994659260841701"/>
            </top>
            <bottom style="thin">
              <color theme="0" tint="-0.24994659260841701"/>
            </bottom>
          </border>
        </dxf>
      </x14:dxfs>
    </ext>
    <ext xmlns:x14="http://schemas.microsoft.com/office/spreadsheetml/2009/9/main" uri="{EB79DEF2-80B8-43e5-95BD-54CBDDF9020C}">
      <x14:slicerStyles defaultSlicerStyle="SlicerStyleLight1">
        <x14:slicerStyle name="                                                                                            ">
          <x14:slicerStyleElements>
            <x14:slicerStyleElement type="unselectedItemWithData" dxfId="7"/>
            <x14:slicerStyleElement type="unselectedItemWithNoData" dxfId="6"/>
            <x14:slicerStyleElement type="selectedItemWithData" dxfId="5"/>
            <x14:slicerStyleElement type="selectedItemWithNoData" dxfId="4"/>
            <x14:slicerStyleElement type="hoveredUnselectedItemWithData" dxfId="3"/>
            <x14:slicerStyleElement type="hoveredSelectedItemWithData" dxfId="2"/>
            <x14:slicerStyleElement type="hoveredUnselectedItemWithNoData" dxfId="1"/>
            <x14:slicerStyleElement type="hoveredSelectedItemWithNoData" dxfId="0"/>
          </x14:slicerStyleElements>
        </x14:slicerStyle>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microsoft.com/office/2007/relationships/slicerCache" Target="slicerCaches/slicerCache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sv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45720</xdr:colOff>
      <xdr:row>0</xdr:row>
      <xdr:rowOff>30480</xdr:rowOff>
    </xdr:from>
    <xdr:to>
      <xdr:col>2</xdr:col>
      <xdr:colOff>792480</xdr:colOff>
      <xdr:row>2</xdr:row>
      <xdr:rowOff>148418</xdr:rowOff>
    </xdr:to>
    <xdr:pic>
      <xdr:nvPicPr>
        <xdr:cNvPr id="2" name="Graphic 6">
          <a:extLst>
            <a:ext uri="{FF2B5EF4-FFF2-40B4-BE49-F238E27FC236}">
              <a16:creationId xmlns:a16="http://schemas.microsoft.com/office/drawing/2014/main" id="{6E7AF59B-84BE-2A7E-2B2E-17D9134731E4}"/>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 uri="{96DAC541-7B7A-43D3-8B79-37D633B846F1}">
              <asvg:svgBlip xmlns:asvg="http://schemas.microsoft.com/office/drawing/2016/SVG/main" r:embed="rId2"/>
            </a:ext>
          </a:extLst>
        </a:blip>
        <a:stretch>
          <a:fillRect/>
        </a:stretch>
      </xdr:blipFill>
      <xdr:spPr>
        <a:xfrm>
          <a:off x="45720" y="30480"/>
          <a:ext cx="1173480" cy="422738"/>
        </a:xfrm>
        <a:prstGeom prst="rect">
          <a:avLst/>
        </a:prstGeom>
      </xdr:spPr>
    </xdr:pic>
    <xdr:clientData/>
  </xdr:twoCellAnchor>
  <xdr:twoCellAnchor editAs="absolute">
    <xdr:from>
      <xdr:col>4</xdr:col>
      <xdr:colOff>213360</xdr:colOff>
      <xdr:row>0</xdr:row>
      <xdr:rowOff>1</xdr:rowOff>
    </xdr:from>
    <xdr:to>
      <xdr:col>6</xdr:col>
      <xdr:colOff>1272540</xdr:colOff>
      <xdr:row>6</xdr:row>
      <xdr:rowOff>76200</xdr:rowOff>
    </xdr:to>
    <mc:AlternateContent xmlns:mc="http://schemas.openxmlformats.org/markup-compatibility/2006" xmlns:sle15="http://schemas.microsoft.com/office/drawing/2012/slicer">
      <mc:Choice Requires="sle15">
        <xdr:graphicFrame macro="">
          <xdr:nvGraphicFramePr>
            <xdr:cNvPr id="3" name="Section">
              <a:extLst>
                <a:ext uri="{FF2B5EF4-FFF2-40B4-BE49-F238E27FC236}">
                  <a16:creationId xmlns:a16="http://schemas.microsoft.com/office/drawing/2014/main" id="{DECC9733-53A4-45EB-5EF0-90701217E22E}"/>
                </a:ext>
              </a:extLst>
            </xdr:cNvPr>
            <xdr:cNvGraphicFramePr/>
          </xdr:nvGraphicFramePr>
          <xdr:xfrm>
            <a:off x="0" y="0"/>
            <a:ext cx="0" cy="0"/>
          </xdr:xfrm>
          <a:graphic>
            <a:graphicData uri="http://schemas.microsoft.com/office/drawing/2010/slicer">
              <sle:slicer xmlns:sle="http://schemas.microsoft.com/office/drawing/2010/slicer" name="Section"/>
            </a:graphicData>
          </a:graphic>
        </xdr:graphicFrame>
      </mc:Choice>
      <mc:Fallback xmlns="">
        <xdr:sp macro="" textlink="">
          <xdr:nvSpPr>
            <xdr:cNvPr id="0" name=""/>
            <xdr:cNvSpPr>
              <a:spLocks noTextEdit="1"/>
            </xdr:cNvSpPr>
          </xdr:nvSpPr>
          <xdr:spPr>
            <a:xfrm>
              <a:off x="2171700" y="1"/>
              <a:ext cx="7277100" cy="990599"/>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wsDr>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ection" xr10:uid="{E37DCCB7-9807-4C4E-85A4-FDEC58FF3973}" sourceName="Section">
  <extLst>
    <x:ext xmlns:x15="http://schemas.microsoft.com/office/spreadsheetml/2010/11/main" uri="{2F2917AC-EB37-4324-AD4E-5DD8C200BD13}">
      <x15:tableSlicerCache tableId="1" column="6"/>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Section" xr10:uid="{AF31DB92-D043-491A-BD48-6C5352211576}" cache="Slicer_Section" caption="Section" columnCount="7" style="                                                                                            " rowHeight="18288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9F99667-AD6D-4E12-B4DC-466ECAB49589}" name="Table1" displayName="Table1" ref="B8:G51" totalsRowShown="0" headerRowDxfId="9" headerRowBorderDxfId="7" tableBorderDxfId="8" totalsRowBorderDxfId="6">
  <autoFilter ref="B8:G51" xr:uid="{A9F99667-AD6D-4E12-B4DC-466ECAB49589}">
    <filterColumn colId="2">
      <filters>
        <filter val="A. General"/>
      </filters>
    </filterColumn>
  </autoFilter>
  <tableColumns count="6">
    <tableColumn id="1" xr3:uid="{B99B7B73-0763-49CF-9F72-EF444BD704D8}" name="#" dataDxfId="5"/>
    <tableColumn id="2" xr3:uid="{896E6062-D25D-4439-8D41-8E2C668C4247}" name="Proposal Section" dataDxfId="4"/>
    <tableColumn id="6" xr3:uid="{5908F4BE-6931-4E4A-9CBE-31A9A6603306}" name="Section" dataDxfId="3">
      <calculatedColumnFormula>IF(Table1[[#This Row],[Proposal Section]]="",D8,B9&amp;". "&amp;C9)</calculatedColumnFormula>
    </tableColumn>
    <tableColumn id="3" xr3:uid="{AA58B2CC-E2E4-414C-854D-63A0DB0A6497}" name="#2" dataDxfId="2">
      <calculatedColumnFormula>ROW()-ROW($E$8)</calculatedColumnFormula>
    </tableColumn>
    <tableColumn id="4" xr3:uid="{46980C19-08B4-465F-8298-A68082277212}" name="Check points" dataDxfId="1"/>
    <tableColumn id="5" xr3:uid="{E401138C-ED8B-4507-8593-D3A34DCB889E}" name="Status" dataDxfId="0"/>
  </tableColumns>
  <tableStyleInfo showFirstColumn="0" showLastColumn="0" showRowStripes="0"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microsoft.com/office/2007/relationships/slicer" Target="../slicers/slicer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9B2FD-3610-4EEE-983E-66E4F073B7D1}">
  <dimension ref="A1:H51"/>
  <sheetViews>
    <sheetView showGridLines="0" showRowColHeaders="0" tabSelected="1" zoomScaleNormal="100" workbookViewId="0"/>
  </sheetViews>
  <sheetFormatPr defaultColWidth="0" defaultRowHeight="12"/>
  <cols>
    <col min="1" max="1" width="2" style="2" customWidth="1"/>
    <col min="2" max="2" width="4.28515625" style="3" customWidth="1"/>
    <col min="3" max="3" width="22.28515625" style="3" bestFit="1" customWidth="1"/>
    <col min="4" max="4" width="22.28515625" style="3" hidden="1" customWidth="1"/>
    <col min="5" max="5" width="4.7109375" style="13" customWidth="1"/>
    <col min="6" max="6" width="85.85546875" style="17" customWidth="1"/>
    <col min="7" max="7" width="19.42578125" style="2" customWidth="1"/>
    <col min="8" max="8" width="2.140625" style="2" customWidth="1"/>
    <col min="9" max="16384" width="9.140625" style="2" hidden="1"/>
  </cols>
  <sheetData>
    <row r="1" spans="1:7">
      <c r="B1" s="2"/>
    </row>
    <row r="2" spans="1:7">
      <c r="B2" s="2"/>
    </row>
    <row r="3" spans="1:7">
      <c r="B3" s="2"/>
    </row>
    <row r="4" spans="1:7">
      <c r="A4" s="8" t="s">
        <v>0</v>
      </c>
      <c r="B4" s="2"/>
    </row>
    <row r="5" spans="1:7">
      <c r="A5" s="8" t="s">
        <v>1</v>
      </c>
      <c r="B5" s="2"/>
    </row>
    <row r="6" spans="1:7">
      <c r="A6" s="1" t="s">
        <v>2</v>
      </c>
      <c r="B6" s="2"/>
    </row>
    <row r="7" spans="1:7">
      <c r="B7" s="2"/>
    </row>
    <row r="8" spans="1:7">
      <c r="B8" s="16" t="s">
        <v>3</v>
      </c>
      <c r="C8" s="9" t="s">
        <v>4</v>
      </c>
      <c r="D8" s="9" t="s">
        <v>5</v>
      </c>
      <c r="E8" s="16" t="s">
        <v>6</v>
      </c>
      <c r="F8" s="18" t="s">
        <v>7</v>
      </c>
      <c r="G8" s="9" t="s">
        <v>8</v>
      </c>
    </row>
    <row r="9" spans="1:7">
      <c r="B9" s="11" t="s">
        <v>9</v>
      </c>
      <c r="C9" s="11" t="s">
        <v>10</v>
      </c>
      <c r="D9" s="10" t="str">
        <f>IF(Table1[[#This Row],[Proposal Section]]="",D8,B9&amp;". "&amp;C9)</f>
        <v>A. General</v>
      </c>
      <c r="E9" s="14">
        <f>ROW()-ROW($E$8)</f>
        <v>1</v>
      </c>
      <c r="F9" s="4" t="s">
        <v>11</v>
      </c>
      <c r="G9" s="5"/>
    </row>
    <row r="10" spans="1:7">
      <c r="B10" s="11"/>
      <c r="C10" s="11"/>
      <c r="D10" s="10" t="str">
        <f>IF(Table1[[#This Row],[Proposal Section]]="",D9,B10&amp;". "&amp;C10)</f>
        <v>A. General</v>
      </c>
      <c r="E10" s="14">
        <f t="shared" ref="E10:E47" si="0">ROW()-ROW($E$8)</f>
        <v>2</v>
      </c>
      <c r="F10" s="4" t="s">
        <v>12</v>
      </c>
      <c r="G10" s="5"/>
    </row>
    <row r="11" spans="1:7" ht="36">
      <c r="B11" s="11"/>
      <c r="C11" s="11"/>
      <c r="D11" s="10" t="str">
        <f>IF(Table1[[#This Row],[Proposal Section]]="",D10,B11&amp;". "&amp;C11)</f>
        <v>A. General</v>
      </c>
      <c r="E11" s="14">
        <f>ROW()-ROW($E$8)</f>
        <v>3</v>
      </c>
      <c r="F11" s="4" t="s">
        <v>13</v>
      </c>
      <c r="G11" s="5"/>
    </row>
    <row r="12" spans="1:7">
      <c r="B12" s="11"/>
      <c r="C12" s="11"/>
      <c r="D12" s="10" t="str">
        <f>IF(Table1[[#This Row],[Proposal Section]]="",D11,B12&amp;". "&amp;C12)</f>
        <v>A. General</v>
      </c>
      <c r="E12" s="14">
        <f>ROW()-ROW($E$8)</f>
        <v>4</v>
      </c>
      <c r="F12" s="4" t="s">
        <v>14</v>
      </c>
      <c r="G12" s="5"/>
    </row>
    <row r="13" spans="1:7" hidden="1">
      <c r="B13" s="11" t="s">
        <v>15</v>
      </c>
      <c r="C13" s="11" t="s">
        <v>16</v>
      </c>
      <c r="D13" s="10" t="str">
        <f>IF(Table1[[#This Row],[Proposal Section]]="",D12,B13&amp;". "&amp;C13)</f>
        <v>B. Cover Page</v>
      </c>
      <c r="E13" s="14">
        <f>ROW()-ROW($E$8)</f>
        <v>5</v>
      </c>
      <c r="F13" s="4"/>
      <c r="G13" s="5"/>
    </row>
    <row r="14" spans="1:7" hidden="1">
      <c r="B14" s="11" t="s">
        <v>17</v>
      </c>
      <c r="C14" s="11" t="s">
        <v>18</v>
      </c>
      <c r="D14" s="10" t="str">
        <f>IF(Table1[[#This Row],[Proposal Section]]="",D13,B14&amp;". "&amp;C14)</f>
        <v>C. Cover Letter</v>
      </c>
      <c r="E14" s="14">
        <f t="shared" si="0"/>
        <v>6</v>
      </c>
      <c r="F14" s="4" t="s">
        <v>19</v>
      </c>
      <c r="G14" s="5"/>
    </row>
    <row r="15" spans="1:7" hidden="1">
      <c r="B15" s="11"/>
      <c r="C15" s="11"/>
      <c r="D15" s="10" t="str">
        <f>IF(Table1[[#This Row],[Proposal Section]]="",D14,B15&amp;". "&amp;C15)</f>
        <v>C. Cover Letter</v>
      </c>
      <c r="E15" s="14">
        <f t="shared" si="0"/>
        <v>7</v>
      </c>
      <c r="F15" s="4" t="s">
        <v>20</v>
      </c>
      <c r="G15" s="5"/>
    </row>
    <row r="16" spans="1:7" hidden="1">
      <c r="B16" s="11" t="s">
        <v>21</v>
      </c>
      <c r="C16" s="11" t="s">
        <v>22</v>
      </c>
      <c r="D16" s="10" t="str">
        <f>IF(Table1[[#This Row],[Proposal Section]]="",D15,B16&amp;". "&amp;C16)</f>
        <v>D. Table of Content</v>
      </c>
      <c r="E16" s="14">
        <f>ROW()-ROW($E$8)</f>
        <v>8</v>
      </c>
      <c r="F16" s="4"/>
      <c r="G16" s="5"/>
    </row>
    <row r="17" spans="2:7" hidden="1">
      <c r="B17" s="11" t="s">
        <v>23</v>
      </c>
      <c r="C17" s="11" t="s">
        <v>24</v>
      </c>
      <c r="D17" s="10" t="str">
        <f>IF(Table1[[#This Row],[Proposal Section]]="",D16,B17&amp;". "&amp;C17)</f>
        <v>E. Executive Summary</v>
      </c>
      <c r="E17" s="14">
        <f>ROW()-ROW($E$8)</f>
        <v>9</v>
      </c>
      <c r="F17" s="4"/>
      <c r="G17" s="5"/>
    </row>
    <row r="18" spans="2:7" hidden="1">
      <c r="B18" s="11" t="s">
        <v>25</v>
      </c>
      <c r="C18" s="11" t="s">
        <v>26</v>
      </c>
      <c r="D18" s="10" t="str">
        <f>IF(Table1[[#This Row],[Proposal Section]]="",D17,B18&amp;". "&amp;C18)</f>
        <v>F. Scope of Work</v>
      </c>
      <c r="E18" s="14">
        <f t="shared" si="0"/>
        <v>10</v>
      </c>
      <c r="F18" s="4" t="s">
        <v>27</v>
      </c>
      <c r="G18" s="5"/>
    </row>
    <row r="19" spans="2:7" ht="24" hidden="1">
      <c r="B19" s="11"/>
      <c r="C19" s="11"/>
      <c r="D19" s="10" t="str">
        <f>IF(Table1[[#This Row],[Proposal Section]]="",D18,B19&amp;". "&amp;C19)</f>
        <v>F. Scope of Work</v>
      </c>
      <c r="E19" s="14">
        <f t="shared" si="0"/>
        <v>11</v>
      </c>
      <c r="F19" s="4" t="s">
        <v>28</v>
      </c>
      <c r="G19" s="5"/>
    </row>
    <row r="20" spans="2:7" ht="96" hidden="1">
      <c r="B20" s="11"/>
      <c r="C20" s="11"/>
      <c r="D20" s="10" t="str">
        <f>IF(Table1[[#This Row],[Proposal Section]]="",D19,B20&amp;". "&amp;C20)</f>
        <v>F. Scope of Work</v>
      </c>
      <c r="E20" s="14">
        <f>ROW()-ROW($E$8)</f>
        <v>12</v>
      </c>
      <c r="F20" s="4" t="s">
        <v>29</v>
      </c>
      <c r="G20" s="5"/>
    </row>
    <row r="21" spans="2:7" hidden="1">
      <c r="B21" s="11" t="s">
        <v>30</v>
      </c>
      <c r="C21" s="11" t="s">
        <v>31</v>
      </c>
      <c r="D21" s="10" t="str">
        <f>IF(Table1[[#This Row],[Proposal Section]]="",D20,B21&amp;". "&amp;C21)</f>
        <v>G. Our Methodology</v>
      </c>
      <c r="E21" s="14">
        <f>ROW()-ROW($E$8)</f>
        <v>13</v>
      </c>
      <c r="F21" s="4"/>
      <c r="G21" s="5"/>
    </row>
    <row r="22" spans="2:7" hidden="1">
      <c r="B22" s="11" t="s">
        <v>32</v>
      </c>
      <c r="C22" s="11" t="s">
        <v>33</v>
      </c>
      <c r="D22" s="10" t="str">
        <f>IF(Table1[[#This Row],[Proposal Section]]="",D21,B22&amp;". "&amp;C22)</f>
        <v>H. Our Approach</v>
      </c>
      <c r="E22" s="14">
        <f t="shared" si="0"/>
        <v>14</v>
      </c>
      <c r="F22" s="4" t="s">
        <v>27</v>
      </c>
      <c r="G22" s="5"/>
    </row>
    <row r="23" spans="2:7" ht="24" hidden="1">
      <c r="B23" s="11"/>
      <c r="C23" s="11"/>
      <c r="D23" s="10" t="str">
        <f>IF(Table1[[#This Row],[Proposal Section]]="",D22,B23&amp;". "&amp;C23)</f>
        <v>H. Our Approach</v>
      </c>
      <c r="E23" s="14">
        <f t="shared" si="0"/>
        <v>15</v>
      </c>
      <c r="F23" s="4" t="s">
        <v>34</v>
      </c>
      <c r="G23" s="5"/>
    </row>
    <row r="24" spans="2:7" ht="72" hidden="1">
      <c r="B24" s="11"/>
      <c r="C24" s="11"/>
      <c r="D24" s="10" t="str">
        <f>IF(Table1[[#This Row],[Proposal Section]]="",D23,B24&amp;". "&amp;C24)</f>
        <v>H. Our Approach</v>
      </c>
      <c r="E24" s="14">
        <f>ROW()-ROW($E$8)</f>
        <v>16</v>
      </c>
      <c r="F24" s="4" t="s">
        <v>35</v>
      </c>
      <c r="G24" s="5"/>
    </row>
    <row r="25" spans="2:7" ht="12" hidden="1" customHeight="1">
      <c r="B25" s="11" t="s">
        <v>36</v>
      </c>
      <c r="C25" s="11" t="s">
        <v>37</v>
      </c>
      <c r="D25" s="10" t="str">
        <f>IF(Table1[[#This Row],[Proposal Section]]="",D24,B25&amp;". "&amp;C25)</f>
        <v>I. Project Deliverables</v>
      </c>
      <c r="E25" s="14">
        <f t="shared" si="0"/>
        <v>17</v>
      </c>
      <c r="F25" s="4" t="s">
        <v>38</v>
      </c>
      <c r="G25" s="5"/>
    </row>
    <row r="26" spans="2:7" ht="36" hidden="1">
      <c r="B26" s="11" t="s">
        <v>39</v>
      </c>
      <c r="C26" s="11" t="s">
        <v>40</v>
      </c>
      <c r="D26" s="10" t="str">
        <f>IF(Table1[[#This Row],[Proposal Section]]="",D25,B26&amp;". "&amp;C26)</f>
        <v>J. Project Timeline</v>
      </c>
      <c r="E26" s="14">
        <f t="shared" si="0"/>
        <v>18</v>
      </c>
      <c r="F26" s="4" t="s">
        <v>41</v>
      </c>
      <c r="G26" s="5"/>
    </row>
    <row r="27" spans="2:7" hidden="1">
      <c r="B27" s="11"/>
      <c r="C27" s="11"/>
      <c r="D27" s="10" t="str">
        <f>IF(Table1[[#This Row],[Proposal Section]]="",D26,B27&amp;". "&amp;C27)</f>
        <v>J. Project Timeline</v>
      </c>
      <c r="E27" s="14">
        <f t="shared" si="0"/>
        <v>19</v>
      </c>
      <c r="F27" s="4" t="s">
        <v>42</v>
      </c>
      <c r="G27" s="5"/>
    </row>
    <row r="28" spans="2:7" hidden="1">
      <c r="B28" s="11" t="s">
        <v>43</v>
      </c>
      <c r="C28" s="11" t="s">
        <v>44</v>
      </c>
      <c r="D28" s="10" t="str">
        <f>IF(Table1[[#This Row],[Proposal Section]]="",D27,B28&amp;". "&amp;C28)</f>
        <v>K. Project Assumptions</v>
      </c>
      <c r="E28" s="14">
        <f>ROW()-ROW($E$8)</f>
        <v>20</v>
      </c>
      <c r="F28" s="4"/>
      <c r="G28" s="5"/>
    </row>
    <row r="29" spans="2:7" hidden="1">
      <c r="B29" s="11" t="s">
        <v>45</v>
      </c>
      <c r="C29" s="11" t="s">
        <v>46</v>
      </c>
      <c r="D29" s="10" t="str">
        <f>IF(Table1[[#This Row],[Proposal Section]]="",D28,B29&amp;". "&amp;C29)</f>
        <v>L. Proposal Compliance Checklist</v>
      </c>
      <c r="E29" s="14">
        <f>ROW()-ROW($E$8)</f>
        <v>21</v>
      </c>
      <c r="F29" s="4"/>
      <c r="G29" s="5"/>
    </row>
    <row r="30" spans="2:7" hidden="1">
      <c r="B30" s="11" t="s">
        <v>47</v>
      </c>
      <c r="C30" s="11" t="s">
        <v>48</v>
      </c>
      <c r="D30" s="10" t="str">
        <f>IF(Table1[[#This Row],[Proposal Section]]="",D29,B30&amp;". "&amp;C30)</f>
        <v>M. Attached Documents</v>
      </c>
      <c r="E30" s="14">
        <f>ROW()-ROW($E$8)</f>
        <v>22</v>
      </c>
      <c r="F30" s="4"/>
      <c r="G30" s="5"/>
    </row>
    <row r="31" spans="2:7" hidden="1">
      <c r="B31" s="11" t="s">
        <v>49</v>
      </c>
      <c r="C31" s="11" t="s">
        <v>50</v>
      </c>
      <c r="D31" s="10" t="str">
        <f>IF(Table1[[#This Row],[Proposal Section]]="",D30,B31&amp;". "&amp;C31)</f>
        <v>N. Fees Structure</v>
      </c>
      <c r="E31" s="14">
        <f t="shared" si="0"/>
        <v>23</v>
      </c>
      <c r="F31" s="4" t="s">
        <v>51</v>
      </c>
      <c r="G31" s="5"/>
    </row>
    <row r="32" spans="2:7" ht="84" hidden="1">
      <c r="B32" s="11"/>
      <c r="C32" s="11"/>
      <c r="D32" s="10" t="str">
        <f>IF(Table1[[#This Row],[Proposal Section]]="",D31,B32&amp;". "&amp;C32)</f>
        <v>N. Fees Structure</v>
      </c>
      <c r="E32" s="14">
        <f t="shared" si="0"/>
        <v>24</v>
      </c>
      <c r="F32" s="4" t="s">
        <v>52</v>
      </c>
      <c r="G32" s="5"/>
    </row>
    <row r="33" spans="2:7" ht="24" hidden="1">
      <c r="B33" s="11"/>
      <c r="C33" s="11"/>
      <c r="D33" s="10" t="str">
        <f>IF(Table1[[#This Row],[Proposal Section]]="",D32,B33&amp;". "&amp;C33)</f>
        <v>N. Fees Structure</v>
      </c>
      <c r="E33" s="14">
        <f t="shared" si="0"/>
        <v>25</v>
      </c>
      <c r="F33" s="4" t="s">
        <v>53</v>
      </c>
      <c r="G33" s="5"/>
    </row>
    <row r="34" spans="2:7" hidden="1">
      <c r="B34" s="11"/>
      <c r="C34" s="11"/>
      <c r="D34" s="10" t="str">
        <f>IF(Table1[[#This Row],[Proposal Section]]="",D33,B34&amp;". "&amp;C34)</f>
        <v>N. Fees Structure</v>
      </c>
      <c r="E34" s="14">
        <f>ROW()-ROW($E$8)</f>
        <v>26</v>
      </c>
      <c r="F34" s="4" t="s">
        <v>54</v>
      </c>
      <c r="G34" s="5"/>
    </row>
    <row r="35" spans="2:7" hidden="1">
      <c r="B35" s="11"/>
      <c r="C35" s="11"/>
      <c r="D35" s="10" t="str">
        <f>IF(Table1[[#This Row],[Proposal Section]]="",D34,B35&amp;". "&amp;C35)</f>
        <v>N. Fees Structure</v>
      </c>
      <c r="E35" s="14">
        <f>ROW()-ROW($E$8)</f>
        <v>27</v>
      </c>
      <c r="F35" s="4" t="s">
        <v>55</v>
      </c>
      <c r="G35" s="5"/>
    </row>
    <row r="36" spans="2:7" hidden="1">
      <c r="B36" s="11" t="s">
        <v>56</v>
      </c>
      <c r="C36" s="11" t="s">
        <v>57</v>
      </c>
      <c r="D36" s="10" t="str">
        <f>IF(Table1[[#This Row],[Proposal Section]]="",D35,B36&amp;". "&amp;C36)</f>
        <v>O. Team Structure</v>
      </c>
      <c r="E36" s="14">
        <f t="shared" si="0"/>
        <v>28</v>
      </c>
      <c r="F36" s="4" t="s">
        <v>58</v>
      </c>
      <c r="G36" s="5"/>
    </row>
    <row r="37" spans="2:7" ht="24" hidden="1">
      <c r="B37" s="11"/>
      <c r="C37" s="11"/>
      <c r="D37" s="10" t="str">
        <f>IF(Table1[[#This Row],[Proposal Section]]="",D36,B37&amp;". "&amp;C37)</f>
        <v>O. Team Structure</v>
      </c>
      <c r="E37" s="14">
        <f t="shared" si="0"/>
        <v>29</v>
      </c>
      <c r="F37" s="4" t="s">
        <v>59</v>
      </c>
      <c r="G37" s="5"/>
    </row>
    <row r="38" spans="2:7" hidden="1">
      <c r="B38" s="11"/>
      <c r="C38" s="11"/>
      <c r="D38" s="10" t="str">
        <f>IF(Table1[[#This Row],[Proposal Section]]="",D37,B38&amp;". "&amp;C38)</f>
        <v>O. Team Structure</v>
      </c>
      <c r="E38" s="14">
        <f t="shared" si="0"/>
        <v>30</v>
      </c>
      <c r="F38" s="4" t="s">
        <v>60</v>
      </c>
      <c r="G38" s="5"/>
    </row>
    <row r="39" spans="2:7" hidden="1">
      <c r="B39" s="11"/>
      <c r="C39" s="11"/>
      <c r="D39" s="10" t="str">
        <f>IF(Table1[[#This Row],[Proposal Section]]="",D38,B39&amp;". "&amp;C39)</f>
        <v>O. Team Structure</v>
      </c>
      <c r="E39" s="14">
        <f t="shared" si="0"/>
        <v>31</v>
      </c>
      <c r="F39" s="4" t="s">
        <v>61</v>
      </c>
      <c r="G39" s="5"/>
    </row>
    <row r="40" spans="2:7" hidden="1">
      <c r="B40" s="11"/>
      <c r="C40" s="11"/>
      <c r="D40" s="10" t="str">
        <f>IF(Table1[[#This Row],[Proposal Section]]="",D39,B40&amp;". "&amp;C40)</f>
        <v>O. Team Structure</v>
      </c>
      <c r="E40" s="14">
        <f t="shared" si="0"/>
        <v>32</v>
      </c>
      <c r="F40" s="4" t="s">
        <v>62</v>
      </c>
      <c r="G40" s="5"/>
    </row>
    <row r="41" spans="2:7" hidden="1">
      <c r="B41" s="11"/>
      <c r="C41" s="11"/>
      <c r="D41" s="10" t="str">
        <f>IF(Table1[[#This Row],[Proposal Section]]="",D40,B41&amp;". "&amp;C41)</f>
        <v>O. Team Structure</v>
      </c>
      <c r="E41" s="14">
        <f>ROW()-ROW($E$8)</f>
        <v>33</v>
      </c>
      <c r="F41" s="4" t="s">
        <v>63</v>
      </c>
      <c r="G41" s="5"/>
    </row>
    <row r="42" spans="2:7" hidden="1">
      <c r="B42" s="11" t="s">
        <v>64</v>
      </c>
      <c r="C42" s="11" t="s">
        <v>65</v>
      </c>
      <c r="D42" s="10" t="str">
        <f>IF(Table1[[#This Row],[Proposal Section]]="",D41,B42&amp;". "&amp;C42)</f>
        <v>P. CVs</v>
      </c>
      <c r="E42" s="14">
        <f t="shared" si="0"/>
        <v>34</v>
      </c>
      <c r="F42" s="4" t="s">
        <v>66</v>
      </c>
      <c r="G42" s="5"/>
    </row>
    <row r="43" spans="2:7" hidden="1">
      <c r="B43" s="11"/>
      <c r="C43" s="11"/>
      <c r="D43" s="10" t="str">
        <f>IF(Table1[[#This Row],[Proposal Section]]="",D42,B43&amp;". "&amp;C43)</f>
        <v>P. CVs</v>
      </c>
      <c r="E43" s="14">
        <f>ROW()-ROW($E$8)</f>
        <v>35</v>
      </c>
      <c r="F43" s="4" t="s">
        <v>67</v>
      </c>
      <c r="G43" s="5"/>
    </row>
    <row r="44" spans="2:7" hidden="1">
      <c r="B44" s="11"/>
      <c r="C44" s="11"/>
      <c r="D44" s="10" t="str">
        <f>IF(Table1[[#This Row],[Proposal Section]]="",D43,B44&amp;". "&amp;C44)</f>
        <v>P. CVs</v>
      </c>
      <c r="E44" s="14">
        <f>ROW()-ROW($E$8)</f>
        <v>36</v>
      </c>
      <c r="F44" s="4" t="s">
        <v>68</v>
      </c>
      <c r="G44" s="5"/>
    </row>
    <row r="45" spans="2:7" hidden="1">
      <c r="B45" s="11"/>
      <c r="C45" s="11"/>
      <c r="D45" s="10" t="str">
        <f>IF(Table1[[#This Row],[Proposal Section]]="",D44,B45&amp;". "&amp;C45)</f>
        <v>P. CVs</v>
      </c>
      <c r="E45" s="14">
        <f t="shared" si="0"/>
        <v>37</v>
      </c>
      <c r="F45" s="4" t="s">
        <v>69</v>
      </c>
      <c r="G45" s="5"/>
    </row>
    <row r="46" spans="2:7" hidden="1">
      <c r="B46" s="11"/>
      <c r="C46" s="11"/>
      <c r="D46" s="10" t="str">
        <f>IF(Table1[[#This Row],[Proposal Section]]="",D45,B46&amp;". "&amp;C46)</f>
        <v>P. CVs</v>
      </c>
      <c r="E46" s="14">
        <f t="shared" si="0"/>
        <v>38</v>
      </c>
      <c r="F46" s="4" t="s">
        <v>70</v>
      </c>
      <c r="G46" s="5"/>
    </row>
    <row r="47" spans="2:7" hidden="1">
      <c r="B47" s="12" t="s">
        <v>71</v>
      </c>
      <c r="C47" s="12" t="s">
        <v>72</v>
      </c>
      <c r="D47" s="10" t="str">
        <f>IF(Table1[[#This Row],[Proposal Section]]="",D46,B47&amp;". "&amp;C47)</f>
        <v>Q. About Ecovis</v>
      </c>
      <c r="E47" s="15">
        <f t="shared" si="0"/>
        <v>39</v>
      </c>
      <c r="F47" s="6" t="s">
        <v>73</v>
      </c>
      <c r="G47" s="7"/>
    </row>
    <row r="48" spans="2:7" hidden="1">
      <c r="B48" s="12"/>
      <c r="C48" s="12"/>
      <c r="D48" s="10" t="str">
        <f>IF(Table1[[#This Row],[Proposal Section]]="",D47,B48&amp;". "&amp;C48)</f>
        <v>Q. About Ecovis</v>
      </c>
      <c r="E48" s="15">
        <f>ROW()-ROW($E$8)</f>
        <v>40</v>
      </c>
      <c r="F48" s="6" t="s">
        <v>74</v>
      </c>
      <c r="G48" s="7"/>
    </row>
    <row r="49" spans="2:7" hidden="1">
      <c r="B49" s="11" t="s">
        <v>75</v>
      </c>
      <c r="C49" s="11" t="s">
        <v>76</v>
      </c>
      <c r="D49" s="10" t="str">
        <f>IF(Table1[[#This Row],[Proposal Section]]="",D48,B49&amp;". "&amp;C49)</f>
        <v>R. ECOVIS Credentials and Clients</v>
      </c>
      <c r="E49" s="14">
        <f>ROW()-ROW($E$8)</f>
        <v>41</v>
      </c>
      <c r="F49" s="4"/>
      <c r="G49" s="5"/>
    </row>
    <row r="50" spans="2:7" hidden="1">
      <c r="B50" s="11" t="s">
        <v>77</v>
      </c>
      <c r="C50" s="11" t="s">
        <v>78</v>
      </c>
      <c r="D50" s="10" t="str">
        <f>IF(Table1[[#This Row],[Proposal Section]]="",D49,B50&amp;". "&amp;C50)</f>
        <v>S. Why ECOVIS</v>
      </c>
      <c r="E50" s="14">
        <f>ROW()-ROW($E$8)</f>
        <v>42</v>
      </c>
      <c r="F50" s="4"/>
      <c r="G50" s="5"/>
    </row>
    <row r="51" spans="2:7" hidden="1">
      <c r="B51" s="11" t="s">
        <v>79</v>
      </c>
      <c r="C51" s="11" t="s">
        <v>80</v>
      </c>
      <c r="D51" s="10" t="str">
        <f>IF(Table1[[#This Row],[Proposal Section]]="",D50,B51&amp;". "&amp;C51)</f>
        <v>T. Contact Us</v>
      </c>
      <c r="E51" s="14">
        <f>ROW()-ROW($E$8)</f>
        <v>43</v>
      </c>
      <c r="F51" s="4"/>
      <c r="G51" s="5"/>
    </row>
  </sheetData>
  <pageMargins left="0.7" right="0.7" top="0.75" bottom="0.75" header="0.3" footer="0.3"/>
  <pageSetup orientation="portrait" horizontalDpi="300" verticalDpi="300" r:id="rId1"/>
  <drawing r:id="rId2"/>
  <tableParts count="1">
    <tablePart r:id="rId3"/>
  </tableParts>
  <extLst>
    <ext xmlns:x15="http://schemas.microsoft.com/office/spreadsheetml/2010/11/main" uri="{3A4CF648-6AED-40f4-86FF-DC5316D8AED3}">
      <x14:slicerList xmlns:x14="http://schemas.microsoft.com/office/spreadsheetml/2009/9/main">
        <x14:slicer r:id="rId4"/>
      </x14:slicerList>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F92962FED8BC3459702629698D85A28" ma:contentTypeVersion="8" ma:contentTypeDescription="Create a new document." ma:contentTypeScope="" ma:versionID="a3791c294d00514187af09aaa9a47202">
  <xsd:schema xmlns:xsd="http://www.w3.org/2001/XMLSchema" xmlns:xs="http://www.w3.org/2001/XMLSchema" xmlns:p="http://schemas.microsoft.com/office/2006/metadata/properties" xmlns:ns2="35061b00-dddd-4734-bbc5-0dcfcdab3b9c" targetNamespace="http://schemas.microsoft.com/office/2006/metadata/properties" ma:root="true" ma:fieldsID="3d6f827cbfe304353e60f8c99fcb9450" ns2:_="">
    <xsd:import namespace="35061b00-dddd-4734-bbc5-0dcfcdab3b9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5061b00-dddd-4734-bbc5-0dcfcdab3b9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22FE1442-A312-4CF1-B419-EB6F41D2AF89}"/>
</file>

<file path=customXml/itemProps2.xml><?xml version="1.0" encoding="utf-8"?>
<ds:datastoreItem xmlns:ds="http://schemas.openxmlformats.org/officeDocument/2006/customXml" ds:itemID="{A00AD8C3-EEE5-42B5-98B0-F901DD54B114}"/>
</file>

<file path=customXml/itemProps3.xml><?xml version="1.0" encoding="utf-8"?>
<ds:datastoreItem xmlns:ds="http://schemas.openxmlformats.org/officeDocument/2006/customXml" ds:itemID="{A4F2F2AE-889A-466E-BBF7-561F3503D38E}"/>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Muhammad Muzammil</dc:creator>
  <cp:keywords/>
  <dc:description/>
  <cp:lastModifiedBy>Chandana Yagnavajjala</cp:lastModifiedBy>
  <cp:revision/>
  <dcterms:created xsi:type="dcterms:W3CDTF">2024-03-19T13:53:28Z</dcterms:created>
  <dcterms:modified xsi:type="dcterms:W3CDTF">2025-05-14T09:53:32Z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0x010100BF92962FED8BC3459702629698D85A28</vt:lpwstr>
  </property>
</Properties>
</file>